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3908" windowHeight="11196"/>
  </bookViews>
  <sheets>
    <sheet name="List1" sheetId="1" r:id="rId1"/>
  </sheets>
  <definedNames>
    <definedName name="_xlnm.Print_Area" localSheetId="0">List1!$A$1:$F$88</definedName>
  </definedNames>
  <calcPr calcId="145621"/>
</workbook>
</file>

<file path=xl/calcChain.xml><?xml version="1.0" encoding="utf-8"?>
<calcChain xmlns="http://schemas.openxmlformats.org/spreadsheetml/2006/main">
  <c r="E11" i="1" l="1"/>
  <c r="E13" i="1"/>
  <c r="E15" i="1"/>
  <c r="E17" i="1"/>
  <c r="E19" i="1"/>
  <c r="E21" i="1"/>
  <c r="E23" i="1"/>
  <c r="E25" i="1"/>
  <c r="E27" i="1"/>
  <c r="E29" i="1"/>
  <c r="E31" i="1"/>
  <c r="E33" i="1"/>
  <c r="E35" i="1"/>
  <c r="E37" i="1"/>
  <c r="E39" i="1"/>
  <c r="E41" i="1"/>
  <c r="E43" i="1"/>
  <c r="E45" i="1"/>
  <c r="E47" i="1"/>
  <c r="E49" i="1"/>
  <c r="E51" i="1"/>
  <c r="E53" i="1"/>
  <c r="E55" i="1"/>
  <c r="E57" i="1"/>
  <c r="E59" i="1"/>
  <c r="E61" i="1"/>
  <c r="E63" i="1"/>
  <c r="E65" i="1"/>
  <c r="E67" i="1"/>
  <c r="E69" i="1"/>
  <c r="E71" i="1"/>
  <c r="E73" i="1"/>
  <c r="E75" i="1"/>
  <c r="E77" i="1"/>
  <c r="E79" i="1"/>
  <c r="E81" i="1"/>
  <c r="E83" i="1"/>
  <c r="E85" i="1"/>
  <c r="E9" i="1"/>
  <c r="E7" i="1"/>
  <c r="E87" i="1" l="1"/>
</calcChain>
</file>

<file path=xl/sharedStrings.xml><?xml version="1.0" encoding="utf-8"?>
<sst xmlns="http://schemas.openxmlformats.org/spreadsheetml/2006/main" count="89" uniqueCount="74">
  <si>
    <t>Pozice</t>
  </si>
  <si>
    <t>Položka</t>
  </si>
  <si>
    <t>Popis</t>
  </si>
  <si>
    <t>Množství</t>
  </si>
  <si>
    <t>Cena za jednotku
bez DPH</t>
  </si>
  <si>
    <t>Celkem
bez DPH</t>
  </si>
  <si>
    <t>Celkem bez DPH</t>
  </si>
  <si>
    <t>Západočeká univerzita v Plzni</t>
  </si>
  <si>
    <t>Menza 4 - doplnění výdeje jídel</t>
  </si>
  <si>
    <t>Pojízdný talířový zásobník dvoutubusový s ohřevem KZTD</t>
  </si>
  <si>
    <t>Talířový zásobník se používá k přepravě a předehřívání talířů před výdejem. Celonerezové provedení. Zásobník disponuje topným tělesem a termostatem pro regulaci teploty až do 90°C . Kolečka pr. 100 mm (2x s brzdou). Kapacita 2x 60 talířů, max průměr talířů 320 mm. Rozměry: 960x490x900, 230V/0,665kW</t>
  </si>
  <si>
    <t>Trubkové zábradlí nerez</t>
  </si>
  <si>
    <t>Pojezdová dráha trubková KPD</t>
  </si>
  <si>
    <t>Vozík výdejní na příbory a tácy</t>
  </si>
  <si>
    <t>Pokladní box s pracovní plochou a dvířky</t>
  </si>
  <si>
    <t>Postmix - dodavatel nápojů</t>
  </si>
  <si>
    <t>Třídící stůl k myčce nádobí se spodní policí</t>
  </si>
  <si>
    <t>Vstupní stůl k myčce nádobí se dřezem</t>
  </si>
  <si>
    <t>Pracovní desku tvoří nerez plech tl.1,2 mm podlepený dřevotřískou, která je chráněna zdravotně nezávadným nátěrem. Vedení na koše dle druhu myčky, zadní oplachová stěna výšky 150 mm, otvor na sprchu. Tl. pracovní desky 40 mm. V tabulce je započítán vevařený lisovaný dřez 450x450x250 mm. Rozměr: 2000x750x900</t>
  </si>
  <si>
    <t>Nástěnná digestoř s tukovými filtry a osvětlením</t>
  </si>
  <si>
    <t>Vozík na tácy s nádobím</t>
  </si>
  <si>
    <t>Nerez umyvadlo výlisek 01 s kolenovou baterií</t>
  </si>
  <si>
    <t>Pracovní desku tvoří nerez plech tl.1,2 mm podlepený dřevotřískou, která je chráněna zdravotně nezávadným nátěrem. Celonerezové provedení, výšková stavitelnost o 30 mm. Provedení zadní a bočni pravý lem výšky 40 mm. Tl. pracovní desky a police 40 mm. Světlost police s podélnými výztuhami 105 mm. Rozměr: 1500x750x900</t>
  </si>
  <si>
    <t xml:space="preserve">Automatický změkčovač vody </t>
  </si>
  <si>
    <t xml:space="preserve">Sprcha tlaková na nádobí </t>
  </si>
  <si>
    <t>Sprcha se směšovací baterií s kohouty pro studenou, teplou vodu a napouštěcím ramínkem ze sprchy. S tlakovou sprchou, tlakovou hadicí a vyvažovací pružinou, úchytem na zeď a háčkem na sprchu, max. průtok (3 bar): 17 l/min, max. tlak: 5 bar, upevňovací otvor pro baterii: min. Ø30 mm. - max.Ø32 mm. Model pro montáž do desky pracovního stolu</t>
  </si>
  <si>
    <t>Myčka na bílé nádobí s posuvem košů</t>
  </si>
  <si>
    <t xml:space="preserve">Rohový dopravník košů 90° </t>
  </si>
  <si>
    <t xml:space="preserve">Výstupní válečkový stůl pro myčku </t>
  </si>
  <si>
    <t xml:space="preserve">Pracovní stůl s policí </t>
  </si>
  <si>
    <t>Pracovní desku tvoří nerez plech tl.1,2 mm podlepený dřevotřískou, která je chráněna zdravotně nezávadným nátěrem. Celonerezové provedení, výšková stavitelnost o 30 mm. Provedení bez lemů, zadní nebo bočni lemy výšky 40 mm. Tl. pracovní desky a police 40 mm. Světlost police s podélnými výztuhami 105 mm. Rozměry 1600x600x900</t>
  </si>
  <si>
    <t xml:space="preserve">Pojízdný talířový zásobník dvoutubusový s ohřevem </t>
  </si>
  <si>
    <t>Výdejní stůl s ohřevem s oddělenými lisovanými lázněmi 3x GN 1/1</t>
  </si>
  <si>
    <t>Výdejní stůl s ohřevem s oddělenými lisovanými lázněmi  3x GN 1/1</t>
  </si>
  <si>
    <t xml:space="preserve">Výdejní stěna </t>
  </si>
  <si>
    <t xml:space="preserve">Pojezdová dráha trubková </t>
  </si>
  <si>
    <t xml:space="preserve">Dechová clona jeklová </t>
  </si>
  <si>
    <t>Chladící skříň s prosklenými dveřmi</t>
  </si>
  <si>
    <t xml:space="preserve">Chladící skříň s prosklenými dveřmi </t>
  </si>
  <si>
    <t>Pracovní stůl skříňový s posuvnými dvířky, spodní a vnitřní policí</t>
  </si>
  <si>
    <t xml:space="preserve">Chladící vitrína stolní samoobslužná </t>
  </si>
  <si>
    <t xml:space="preserve">Pracovní stůl skříňový s posuvnými dvířky, spodní a vnitřní policí </t>
  </si>
  <si>
    <t>Montáž</t>
  </si>
  <si>
    <t>Mechanický otočný turniket</t>
  </si>
  <si>
    <t>Obsahuje dopravu na místo montáže, montáž dodaného zařízení na připojovací body, vč. připojovacího materiálu, zaškolení personálu.</t>
  </si>
  <si>
    <t>Celonerezové provedení. Včetně tukových lamelových filtrů, vyústění a odtokového žlábku s výpustným ventilem. Rozměr: 1000x2000x350mm. Ventilátor (odsávací gregát) je součástí stavby.</t>
  </si>
  <si>
    <t>Materiál nerez pro potravinářské použití, povrchová úprava kartáčováním, z trubek a oblouků o průměru 40mm, čtvercové úchyty do podlahy, uchycení pomocí vrutů a hmoždinek. Rozměr: 1200x50x900 , celkem 3 stojny.</t>
  </si>
  <si>
    <t>Materiál nerez pro potravinářské použití, povrchová úprava kartáčováním, z trubek a oblouků o průměru 40mm, čtvercové úchyty do podlahy, uchycení pomocí vrutů a hmoždinek. Rozměr: 3500x50x900 , celkem 7 stojin.</t>
  </si>
  <si>
    <t>Celé z nerez oceli 18/10 • Izolační dvojsklo – nižší provozní náklady • Zabudovaný agregát • Elektronický termostat (řídicí jednotka) • Osvětlení • Statické chlazení vzduchu • Teplotní rozmezí +2/+12 °C • Chladivo R 404a • Verze self-service (flip-flop) • Agregát na pravé nebo levé straně • Napětí 230 V/50 Hz/1 f, termické dvojsklo, agregát vlevo.</t>
  </si>
  <si>
    <t>Celé z nerez oceli 18/10 • Izolační dvojsklo – nižší provozní náklady • Zabudovaný agregát • Elektronický termostat (řídicí jednotka) • Osvětlení • Statické chlazení vzduchu • Teplotní rozmezí +2/+12 °C • Chladivo R 404a • Verze self-service (flip-flop) • Agregát na pravé nebo levé straně • Napětí 230 V/50 Hz/1 f, termické dvojsklo, agregát vlevo</t>
  </si>
  <si>
    <t>Plně automatický změkčovač vody pro myčku. Vybaven dvěma patronami na iontovou výměnu, které se při změkčování střídají, tak změkčovač umožňuje nepřetržitou úpravu vody bez přestávky na regeneraci. Toto externí zařízení řídí změkčování a regeneraci mechanicky zcela bez elektrické energie. Může se použít při tvrdosti přitékající vody až 40°GH, rozměr:360x360x575mm, kapacita 30 l / min, je možný nepřetržitý odběr měkké vody: Použití do celkové tvrdosti max. 40 °dH, průtočný tlak vody 2,5 až 6 bar, max. teplota přitékající vody 60°C, hmotnost 21kg</t>
  </si>
  <si>
    <t>Rovné provedení, standarní výkon 70 mycích košů/hod, směr pohybu pravo-levý, ohřev bojleru, tlakově nezávislý bojler, zařízení na zvýšení tlaku vody,mycí stroj s automatickým posuvem košů, 400V/39kW, včetně dávkovačů detergentů s měřením vodivosti. Aktivace řízená košem je zárukou toho, že ke spuštění čerpadla, sání vody a sušení dojde až tehdy, když koš v myčce dosáhne určité zóny. Rozměr: 1600mmx800mmx1600m, přiopjení vody 3/4", odpad do země ND 50.</t>
  </si>
  <si>
    <t>Rozměr: 800x800x900, vedení koše do 90° zatáčky, provedení nerez, minimální troušťka plechu 1,2mm, podstavec z nerez jeklu.</t>
  </si>
  <si>
    <t>1700x650x900, s koncovým vypínačem (+stop switch), Celonerezové provedení, výšková stavitelnost o 30 mm.Tloušťka plechu min. 1,2mm.</t>
  </si>
  <si>
    <t>Umyvadlo (výlisek) je připevněno dvěma šrouby ke stěně (upevňovací otvory prům. 7 mm). Rozměr: 380x290x130mm, včetně kolenové baterie pro připojení teplé a studené vodya nastaviteného směšovače vody.Připojení na roháčky 3/8" odpad DN50.</t>
  </si>
  <si>
    <t>Talířový zásobník  k přepravě a předehřívání talířů před výdejem. Celonerezové provedení. Zásobník disponuje topným tělesem a termostatem pro regulaci teploty až do 90°C . Kolečka pr. 100 mm (2x s brzdou). Kapacita 2x 60 talířů, max průměr talířů 320 mm. Rozměry: 960x490x900, 230V/0,665kW</t>
  </si>
  <si>
    <t>Výdejní stůl  k přihřívání a k výdeji hotových teplých jídel. Ta se do výdejního stolu vkládají v nerezových gastronádobách. Celonerezové provedení, výšková stavitelnost o 30 mm. Provedení bez lemů, zadní nebo boční lemy výšky 40 mm. Tl. pracovní desky a police 40 mm. Světlost police s podélnými výztuhami 105 mm. Každá vana disponuje samostatným topným tělesem , termostatem pro regulaci teploty až do 90°C a vypouštěcím ventilem. Rozměry: 1200x700x900, 230V/2,1kW</t>
  </si>
  <si>
    <t>Výdejní stůl k přihřívání a k výdeji hotových teplých jídel. Ta se do výdejního stolu vkládají v nerezových gastronádobách. Celonerezové provedení, výšková stavitelnost o 30 mm. Provedení bez lemů, zadní nebo boční lemy výšky 40 mm. Tl. pracovní desky a police 40 mm. Světlost police s podélnými výztuhami 105 mm. Každá vana disponuje samostatným topným tělesem , termostatem pro regulaci teploty až do 90°C a vypouštěcím ventilem. Rozměry: 1200x700x900, 230V/2,1kW</t>
  </si>
  <si>
    <t>Talířový zásobník  k přepravě a předehřívání talířů před výdejem. Celonerezové provedení. Zásobník s topným tělesem a termostatem pro regulaci teploty až do 90°C . Kolečka pr. 100 mm (2x s brzdou). Kapacita 2x 60 talířů, max průměr talířů 320 mm. Rozměry: 960x490x900, 230V/0,665kW</t>
  </si>
  <si>
    <t>Pracovní stůl s nástavbou na příbory se spodní policí</t>
  </si>
  <si>
    <t xml:space="preserve">Pracovní desku tvoří nerez plech tl.1,2 mm podlepený dřevotřískou, která je chráněna zdravotně nezávadným nátěrem. Celonerezové provedení, výšková stavitelnost o 30 mm. Provedení bez lemů, zadní nebo boční lemy výšky 40 mm. Tl. pracovní desky a police 40 mm. Světlost police s podélnými výztuhami 105 mm.Rozměr: 750x700x900. Celonerezové provedení zásobníku na příbory pro 4x GN 1/4 - 150mm, vč. GN  </t>
  </si>
  <si>
    <t>Turniket s blokací zpětného chodu. Výška: 1080 mm, Směr otáčení: proti směru hodinových ručiček, Základna: Kruhová. Panik pojistka - při použití síly 30 N je možné otočit křížem v opačném směru.   Nadzvihnutím kříže jej lze odklonit na stranu a vytvořit tak nouzový východ. Povrchová úprava: chrom. šířka 1300mm</t>
  </si>
  <si>
    <t xml:space="preserve">Včetně konzolí, 4 trubky. 10 konzolí. Šířka 350 mm Materiál: nerez pro potravinářské použití, povrchová úprava kartáč. Konzole z uzavřeného profilu 30x30mm, dráha z trubek o průměru 30mm.                      </t>
  </si>
  <si>
    <t>Šířka 200 mm. Čelní oplechování a sokl.Výdejní předstěna tvořená z jeklu a nerez plechu, který tvoří pracovní desku a pohledovou část výdejní linky. Do stěny jsou částečně ukotveny dechové clony. Minimální troušťka plechu 1mm, povrchová úprava kartáčováním.</t>
  </si>
  <si>
    <t>Konzole z jeklu 30x30, čelní sklo bezpečnostní sklo tloušťky  6mm, nerezová police vyztužená podélnou výztuhou. Rozměr: 1750x300x350. Minimální troušťka plechu je 1mm, povrchová úprava kartáčováním.</t>
  </si>
  <si>
    <t>Konzole z jeklu 30x30, čelní sklo KONEX 6, nerezová police vyztužená podélnou výztuhou. Rozměr: 1750x300x350. Minimální troušťka plechu je 1mm, povrchová úprava kartáčováním.</t>
  </si>
  <si>
    <t>Konzole z jeklu 30x30, čelní sklo KONEX 6, nerezová police vyztužená podélnou výztuhou. Rozměr: 1300x300x35. Minimální troušťka plechu je 1mm, povrchová úprava kartáčováním.</t>
  </si>
  <si>
    <t>Celonerezové provedení. Včetně 4x GN1/4-150 mm. Kolečka pr. 100 mm (2x s brzdou). Rámová konstrukce z nerezového jeklu, police z nerez plechu o minimální tloušťce 1mm.</t>
  </si>
  <si>
    <t xml:space="preserve">
Ventilované chlazení, automatické odtávání, termostat, chladivo R 134a, osvětlení chladicího prostoru, roštové police kovové, zámek, zadní kolečka, lze měnit otevírání dveří, napětí 230 V / 50 H. Rozměry: 600x595x1850, vnitřní rozměry: 473x490x1587, 5 polic. Povrchová úprava boků - bílý lak, povrchová úprava rámu dveří - eloxovaný hliník.</t>
  </si>
  <si>
    <t>Cena je včetně konzolí, 4 trubky. Celkem 7 konzolí. Šířka 350 mm. Materiál: nerez pro potravinářské použití, povrchová úprava kartáč. Konzole z uzavřeného profilu 30x30mm?, dráha z trubek o průměru 30mm.</t>
  </si>
  <si>
    <t>Pracovní desku tvoří nerez plech tl.1,2 mm podlepený dřevotřískou, která je chráněna zdravotně nezávadným nátěrem. Celonerezové provedení, výšková stavitelnost o 30 mm. Provedení bez lemů, zadní nebo boční lemy výšky 40 mm. Tl. pracovní desky a polic 40 mm. Světlost dolní police s podélnými výztuhami 105 mm. Rozměr: 1400x700x900</t>
  </si>
  <si>
    <t>Pracovní desku tvoří nerez plech tl.1,2 mm podlepený dřevotřískou, která je chráněna zdravotně nezávadným nátěrem. Celonerezové provedení, výšková stavitelnost o 30 mm. Provedení bez lemů, zadní nebo boční lemy výšky 40 mm. Tl. pracovní desky a polic 40 mm. Světlost dolní police s podélnými výztuhami 105 mm. Rozměr: 1350x700x900</t>
  </si>
  <si>
    <t xml:space="preserve">Nerez provedení, rámová konstrukce, obklad nerez plechem min. tloušťka 1mm, povrchová úprava kartáčováním. Pracovní desku tvoří nerez plech tl.1,2 mm podlepený dřevotřískou, která je chráněna zdravotně nezávadným nátěrem. Celonerezové provedení, rozměr: 2000x1100x900, otvor na průchod kabelů ke kase a klávesnici, příprava pro šuplík kasy.  </t>
  </si>
  <si>
    <t>Celonerezové provedení. Pro velikost tácu 530x320mm, výška vozíku 1800mm, počet vsunů13.Kolečka pr. 100 mm (2x s brzdou).Konstrukce z nerezového jeklu.</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</si>
</sst>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quot; ks&quot;"/>
    <numFmt numFmtId="165" formatCode="#,##0\ [$Kč-405]"/>
    <numFmt numFmtId="166" formatCode="0&quot; bm&quot;"/>
  </numFmts>
  <fonts count="9" x14ac:knownFonts="1">
    <font>
      <sz val="11"/>
      <color theme="1"/>
      <name val="Calibri"/>
      <family val="2"/>
      <charset val="238"/>
      <scheme val="minor"/>
    </font>
    <font>
      <b/>
      <sz val="11"/>
      <color theme="0"/>
      <name val="Calibri"/>
      <family val="2"/>
      <charset val="238"/>
      <scheme val="minor"/>
    </font>
    <font>
      <b/>
      <sz val="11"/>
      <color theme="1"/>
      <name val="Calibri"/>
      <family val="2"/>
      <charset val="238"/>
      <scheme val="minor"/>
    </font>
    <font>
      <b/>
      <sz val="16"/>
      <color theme="1"/>
      <name val="Calibri"/>
      <family val="2"/>
      <charset val="238"/>
      <scheme val="minor"/>
    </font>
    <font>
      <b/>
      <sz val="12"/>
      <color theme="1"/>
      <name val="Calibri"/>
      <family val="2"/>
      <charset val="238"/>
      <scheme val="minor"/>
    </font>
    <font>
      <sz val="12"/>
      <color theme="1"/>
      <name val="Calibri"/>
      <family val="2"/>
      <charset val="238"/>
      <scheme val="minor"/>
    </font>
    <font>
      <b/>
      <sz val="11"/>
      <name val="Calibri"/>
      <family val="2"/>
      <charset val="238"/>
      <scheme val="minor"/>
    </font>
    <font>
      <sz val="11"/>
      <name val="Calibri"/>
      <family val="2"/>
      <charset val="238"/>
      <scheme val="minor"/>
    </font>
    <font>
      <i/>
      <sz val="9"/>
      <name val="Calibri"/>
      <family val="2"/>
      <charset val="238"/>
      <scheme val="minor"/>
    </font>
  </fonts>
  <fills count="5">
    <fill>
      <patternFill patternType="none"/>
    </fill>
    <fill>
      <patternFill patternType="gray125"/>
    </fill>
    <fill>
      <patternFill patternType="solid">
        <fgColor theme="3"/>
        <bgColor indexed="64"/>
      </patternFill>
    </fill>
    <fill>
      <patternFill patternType="solid">
        <fgColor rgb="FFFFFF00"/>
        <bgColor indexed="64"/>
      </patternFill>
    </fill>
    <fill>
      <patternFill patternType="solid">
        <fgColor rgb="FF00B0F0"/>
        <bgColor indexed="64"/>
      </patternFill>
    </fill>
  </fills>
  <borders count="8">
    <border>
      <left/>
      <right/>
      <top/>
      <bottom/>
      <diagonal/>
    </border>
    <border>
      <left style="medium">
        <color theme="0" tint="-4.9989318521683403E-2"/>
      </left>
      <right style="medium">
        <color theme="0" tint="-4.9989318521683403E-2"/>
      </right>
      <top style="medium">
        <color theme="0" tint="-4.9989318521683403E-2"/>
      </top>
      <bottom style="medium">
        <color theme="0" tint="-4.9989318521683403E-2"/>
      </bottom>
      <diagonal/>
    </border>
    <border>
      <left style="medium">
        <color theme="0" tint="-4.9989318521683403E-2"/>
      </left>
      <right style="medium">
        <color theme="0" tint="-4.9989318521683403E-2"/>
      </right>
      <top style="medium">
        <color theme="0" tint="-4.9989318521683403E-2"/>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diagonal/>
    </border>
  </borders>
  <cellStyleXfs count="1">
    <xf numFmtId="0" fontId="0" fillId="0" borderId="0"/>
  </cellStyleXfs>
  <cellXfs count="43">
    <xf numFmtId="0" fontId="0" fillId="0" borderId="0" xfId="0"/>
    <xf numFmtId="0" fontId="0" fillId="0" borderId="0" xfId="0" applyAlignment="1"/>
    <xf numFmtId="0" fontId="2" fillId="0" borderId="0" xfId="0" applyFont="1" applyAlignment="1">
      <alignment horizontal="center" vertical="center"/>
    </xf>
    <xf numFmtId="0" fontId="0" fillId="0" borderId="0" xfId="0" applyAlignment="1">
      <alignment vertical="top"/>
    </xf>
    <xf numFmtId="0" fontId="0" fillId="0" borderId="0" xfId="0" applyAlignment="1">
      <alignment wrapText="1"/>
    </xf>
    <xf numFmtId="164" fontId="0" fillId="0" borderId="0" xfId="0" applyNumberFormat="1" applyAlignment="1"/>
    <xf numFmtId="165" fontId="0" fillId="0" borderId="0" xfId="0" applyNumberFormat="1" applyAlignment="1"/>
    <xf numFmtId="0" fontId="5" fillId="0" borderId="0" xfId="0" applyFont="1" applyAlignment="1"/>
    <xf numFmtId="165" fontId="0" fillId="0" borderId="7" xfId="0" applyNumberFormat="1" applyBorder="1" applyAlignment="1">
      <alignment horizontal="right" vertical="top"/>
    </xf>
    <xf numFmtId="165" fontId="7" fillId="3" borderId="4" xfId="0" applyNumberFormat="1" applyFont="1" applyFill="1" applyBorder="1" applyAlignment="1" applyProtection="1">
      <alignment horizontal="right" vertical="top"/>
      <protection locked="0"/>
    </xf>
    <xf numFmtId="165" fontId="7" fillId="3" borderId="6" xfId="0" applyNumberFormat="1" applyFont="1" applyFill="1" applyBorder="1" applyAlignment="1" applyProtection="1">
      <alignment horizontal="right" vertical="top"/>
      <protection locked="0"/>
    </xf>
    <xf numFmtId="165" fontId="0" fillId="0" borderId="4" xfId="0" applyNumberFormat="1" applyBorder="1" applyAlignment="1">
      <alignment horizontal="right" vertical="top"/>
    </xf>
    <xf numFmtId="165" fontId="0" fillId="0" borderId="6" xfId="0" applyNumberFormat="1" applyBorder="1" applyAlignment="1">
      <alignment horizontal="right" vertical="top"/>
    </xf>
    <xf numFmtId="165" fontId="1" fillId="2" borderId="1" xfId="0" applyNumberFormat="1" applyFont="1" applyFill="1" applyBorder="1" applyAlignment="1">
      <alignment horizontal="center" vertical="center" wrapText="1"/>
    </xf>
    <xf numFmtId="165" fontId="1" fillId="2" borderId="2" xfId="0" applyNumberFormat="1" applyFont="1" applyFill="1" applyBorder="1" applyAlignment="1">
      <alignment horizontal="center" vertical="center"/>
    </xf>
    <xf numFmtId="0" fontId="3" fillId="0" borderId="0" xfId="0" applyFont="1" applyAlignment="1" applyProtection="1">
      <alignment horizontal="center" vertical="top"/>
    </xf>
    <xf numFmtId="0" fontId="4" fillId="0" borderId="0" xfId="0" applyFont="1" applyAlignment="1" applyProtection="1">
      <alignment horizontal="center" vertical="top"/>
    </xf>
    <xf numFmtId="14" fontId="0" fillId="0" borderId="0" xfId="0" applyNumberFormat="1" applyFont="1" applyAlignment="1" applyProtection="1">
      <alignment horizontal="center" vertical="top"/>
    </xf>
    <xf numFmtId="0" fontId="0" fillId="0" borderId="0" xfId="0" applyFont="1" applyAlignment="1" applyProtection="1">
      <alignment horizontal="center" vertical="top"/>
    </xf>
    <xf numFmtId="0" fontId="0" fillId="0" borderId="0" xfId="0" applyAlignment="1" applyProtection="1">
      <alignment vertical="top"/>
    </xf>
    <xf numFmtId="0" fontId="0" fillId="0" borderId="0" xfId="0" applyAlignment="1" applyProtection="1">
      <alignment wrapText="1"/>
    </xf>
    <xf numFmtId="164" fontId="0" fillId="0" borderId="0" xfId="0" applyNumberFormat="1" applyAlignment="1" applyProtection="1"/>
    <xf numFmtId="165" fontId="0" fillId="0" borderId="0" xfId="0" applyNumberFormat="1" applyAlignment="1" applyProtection="1"/>
    <xf numFmtId="0" fontId="6" fillId="2" borderId="1" xfId="0" applyFont="1" applyFill="1" applyBorder="1" applyAlignment="1" applyProtection="1">
      <alignment horizontal="center" vertical="center"/>
    </xf>
    <xf numFmtId="0" fontId="6" fillId="2" borderId="1" xfId="0" applyFont="1" applyFill="1" applyBorder="1" applyAlignment="1" applyProtection="1">
      <alignment horizontal="center" vertical="center" wrapText="1"/>
    </xf>
    <xf numFmtId="164" fontId="6" fillId="2" borderId="1" xfId="0" applyNumberFormat="1" applyFont="1" applyFill="1" applyBorder="1" applyAlignment="1" applyProtection="1">
      <alignment horizontal="center" vertical="center"/>
    </xf>
    <xf numFmtId="165" fontId="6" fillId="2" borderId="1" xfId="0" applyNumberFormat="1" applyFont="1" applyFill="1" applyBorder="1" applyAlignment="1" applyProtection="1">
      <alignment horizontal="center" vertical="center" wrapText="1"/>
    </xf>
    <xf numFmtId="0" fontId="6" fillId="2" borderId="2" xfId="0" applyFont="1" applyFill="1" applyBorder="1" applyAlignment="1" applyProtection="1">
      <alignment horizontal="center" vertical="center"/>
    </xf>
    <xf numFmtId="0" fontId="7" fillId="2" borderId="2" xfId="0" applyFont="1" applyFill="1" applyBorder="1" applyAlignment="1" applyProtection="1">
      <alignment horizontal="center" vertical="center" wrapText="1"/>
    </xf>
    <xf numFmtId="164" fontId="6" fillId="2" borderId="2" xfId="0" applyNumberFormat="1" applyFont="1" applyFill="1" applyBorder="1" applyAlignment="1" applyProtection="1">
      <alignment horizontal="center" vertical="center"/>
    </xf>
    <xf numFmtId="165" fontId="6" fillId="2" borderId="2" xfId="0" applyNumberFormat="1" applyFont="1" applyFill="1" applyBorder="1" applyAlignment="1" applyProtection="1">
      <alignment horizontal="center" vertical="center"/>
    </xf>
    <xf numFmtId="0" fontId="7" fillId="0" borderId="3" xfId="0" applyFont="1" applyBorder="1" applyAlignment="1" applyProtection="1">
      <alignment horizontal="center" vertical="top"/>
    </xf>
    <xf numFmtId="0" fontId="6" fillId="0" borderId="4" xfId="0" applyFont="1" applyBorder="1" applyAlignment="1" applyProtection="1">
      <alignment wrapText="1"/>
    </xf>
    <xf numFmtId="164" fontId="7" fillId="0" borderId="4" xfId="0" applyNumberFormat="1" applyFont="1" applyBorder="1" applyAlignment="1" applyProtection="1">
      <alignment horizontal="right" vertical="top"/>
    </xf>
    <xf numFmtId="165" fontId="7" fillId="0" borderId="4" xfId="0" applyNumberFormat="1" applyFont="1" applyBorder="1" applyAlignment="1" applyProtection="1">
      <alignment horizontal="right" vertical="top"/>
    </xf>
    <xf numFmtId="0" fontId="7" fillId="0" borderId="5" xfId="0" applyFont="1" applyBorder="1" applyAlignment="1" applyProtection="1">
      <alignment horizontal="center" vertical="top"/>
    </xf>
    <xf numFmtId="0" fontId="8" fillId="0" borderId="6" xfId="0" applyFont="1" applyBorder="1" applyAlignment="1" applyProtection="1">
      <alignment wrapText="1"/>
    </xf>
    <xf numFmtId="164" fontId="7" fillId="0" borderId="6" xfId="0" applyNumberFormat="1" applyFont="1" applyBorder="1" applyAlignment="1" applyProtection="1">
      <alignment horizontal="right" vertical="top"/>
    </xf>
    <xf numFmtId="165" fontId="7" fillId="0" borderId="6" xfId="0" applyNumberFormat="1" applyFont="1" applyBorder="1" applyAlignment="1" applyProtection="1">
      <alignment horizontal="right" vertical="top"/>
    </xf>
    <xf numFmtId="166" fontId="7" fillId="0" borderId="4" xfId="0" applyNumberFormat="1" applyFont="1" applyBorder="1" applyAlignment="1" applyProtection="1">
      <alignment horizontal="right" vertical="top"/>
    </xf>
    <xf numFmtId="166" fontId="7" fillId="0" borderId="6" xfId="0" applyNumberFormat="1" applyFont="1" applyBorder="1" applyAlignment="1" applyProtection="1">
      <alignment horizontal="right" vertical="top"/>
    </xf>
    <xf numFmtId="165" fontId="7" fillId="4" borderId="4" xfId="0" applyNumberFormat="1" applyFont="1" applyFill="1" applyBorder="1" applyAlignment="1" applyProtection="1">
      <alignment horizontal="right" vertical="top"/>
    </xf>
    <xf numFmtId="165" fontId="7" fillId="4" borderId="6" xfId="0" applyNumberFormat="1" applyFont="1" applyFill="1" applyBorder="1" applyAlignment="1" applyProtection="1">
      <alignment horizontal="right" vertical="top"/>
    </xf>
  </cellXfs>
  <cellStyles count="1">
    <cellStyle name="Normální" xfId="0" builtinId="0"/>
  </cellStyles>
  <dxfs count="0"/>
  <tableStyles count="0" defaultTableStyle="TableStyleMedium9"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8"/>
  <sheetViews>
    <sheetView showZeros="0" tabSelected="1" view="pageBreakPreview" zoomScale="145" zoomScaleNormal="100" zoomScaleSheetLayoutView="145" workbookViewId="0">
      <selection activeCell="D9" sqref="D9:D10"/>
    </sheetView>
  </sheetViews>
  <sheetFormatPr defaultColWidth="9.109375" defaultRowHeight="14.4" x14ac:dyDescent="0.3"/>
  <cols>
    <col min="1" max="1" width="6.5546875" style="3" customWidth="1"/>
    <col min="2" max="2" width="70.6640625" style="4" customWidth="1"/>
    <col min="3" max="3" width="9" style="5" customWidth="1"/>
    <col min="4" max="4" width="14" style="6" customWidth="1"/>
    <col min="5" max="5" width="15.109375" style="6" customWidth="1"/>
    <col min="6" max="6" width="9.109375" style="1" hidden="1" customWidth="1"/>
    <col min="7" max="8" width="14" style="6" hidden="1" customWidth="1"/>
    <col min="9" max="16384" width="9.109375" style="1"/>
  </cols>
  <sheetData>
    <row r="1" spans="1:8" ht="21" x14ac:dyDescent="0.3">
      <c r="A1" s="15" t="s">
        <v>7</v>
      </c>
      <c r="B1" s="15"/>
      <c r="C1" s="15"/>
      <c r="D1" s="15"/>
      <c r="E1" s="15"/>
      <c r="G1" s="1"/>
      <c r="H1" s="1"/>
    </row>
    <row r="2" spans="1:8" s="7" customFormat="1" ht="15.6" x14ac:dyDescent="0.3">
      <c r="A2" s="16" t="s">
        <v>8</v>
      </c>
      <c r="B2" s="16"/>
      <c r="C2" s="16"/>
      <c r="D2" s="16"/>
      <c r="E2" s="16"/>
    </row>
    <row r="3" spans="1:8" s="7" customFormat="1" ht="15.75" x14ac:dyDescent="0.25">
      <c r="A3" s="17"/>
      <c r="B3" s="18"/>
      <c r="C3" s="18"/>
      <c r="D3" s="18"/>
      <c r="E3" s="18"/>
    </row>
    <row r="4" spans="1:8" ht="15.75" thickBot="1" x14ac:dyDescent="0.3">
      <c r="A4" s="19"/>
      <c r="B4" s="20"/>
      <c r="C4" s="21"/>
      <c r="D4" s="22"/>
      <c r="E4" s="22"/>
    </row>
    <row r="5" spans="1:8" s="2" customFormat="1" ht="15.75" customHeight="1" thickBot="1" x14ac:dyDescent="0.35">
      <c r="A5" s="23" t="s">
        <v>0</v>
      </c>
      <c r="B5" s="24" t="s">
        <v>1</v>
      </c>
      <c r="C5" s="25" t="s">
        <v>3</v>
      </c>
      <c r="D5" s="26" t="s">
        <v>4</v>
      </c>
      <c r="E5" s="26" t="s">
        <v>5</v>
      </c>
      <c r="G5" s="13" t="s">
        <v>4</v>
      </c>
      <c r="H5" s="13"/>
    </row>
    <row r="6" spans="1:8" s="2" customFormat="1" ht="28.5" customHeight="1" thickBot="1" x14ac:dyDescent="0.35">
      <c r="A6" s="27"/>
      <c r="B6" s="28" t="s">
        <v>2</v>
      </c>
      <c r="C6" s="29"/>
      <c r="D6" s="30"/>
      <c r="E6" s="30"/>
      <c r="G6" s="14"/>
      <c r="H6" s="14"/>
    </row>
    <row r="7" spans="1:8" ht="15" customHeight="1" x14ac:dyDescent="0.3">
      <c r="A7" s="31">
        <v>1</v>
      </c>
      <c r="B7" s="32" t="s">
        <v>16</v>
      </c>
      <c r="C7" s="33">
        <v>1</v>
      </c>
      <c r="D7" s="9"/>
      <c r="E7" s="34">
        <f>D7*C7</f>
        <v>0</v>
      </c>
      <c r="G7" s="11"/>
      <c r="H7" s="11"/>
    </row>
    <row r="8" spans="1:8" ht="49.2" thickBot="1" x14ac:dyDescent="0.35">
      <c r="A8" s="35"/>
      <c r="B8" s="36" t="s">
        <v>22</v>
      </c>
      <c r="C8" s="37"/>
      <c r="D8" s="10"/>
      <c r="E8" s="38"/>
      <c r="G8" s="12"/>
      <c r="H8" s="12"/>
    </row>
    <row r="9" spans="1:8" ht="15" customHeight="1" x14ac:dyDescent="0.3">
      <c r="A9" s="31">
        <v>2</v>
      </c>
      <c r="B9" s="32" t="s">
        <v>17</v>
      </c>
      <c r="C9" s="33">
        <v>1</v>
      </c>
      <c r="D9" s="9">
        <v>0</v>
      </c>
      <c r="E9" s="34">
        <f>D9*C9</f>
        <v>0</v>
      </c>
      <c r="G9" s="11"/>
      <c r="H9" s="11"/>
    </row>
    <row r="10" spans="1:8" ht="49.2" thickBot="1" x14ac:dyDescent="0.35">
      <c r="A10" s="35"/>
      <c r="B10" s="36" t="s">
        <v>18</v>
      </c>
      <c r="C10" s="37"/>
      <c r="D10" s="10"/>
      <c r="E10" s="38"/>
      <c r="G10" s="12"/>
      <c r="H10" s="12"/>
    </row>
    <row r="11" spans="1:8" x14ac:dyDescent="0.3">
      <c r="A11" s="31">
        <v>3</v>
      </c>
      <c r="B11" s="32" t="s">
        <v>23</v>
      </c>
      <c r="C11" s="33">
        <v>1</v>
      </c>
      <c r="D11" s="9">
        <v>0</v>
      </c>
      <c r="E11" s="34">
        <f t="shared" ref="E11" si="0">D11*C11</f>
        <v>0</v>
      </c>
      <c r="G11" s="8"/>
      <c r="H11" s="8"/>
    </row>
    <row r="12" spans="1:8" ht="73.2" thickBot="1" x14ac:dyDescent="0.35">
      <c r="A12" s="35"/>
      <c r="B12" s="36" t="s">
        <v>50</v>
      </c>
      <c r="C12" s="37"/>
      <c r="D12" s="10"/>
      <c r="E12" s="38"/>
      <c r="G12" s="8"/>
      <c r="H12" s="8"/>
    </row>
    <row r="13" spans="1:8" ht="15" customHeight="1" x14ac:dyDescent="0.3">
      <c r="A13" s="31">
        <v>4</v>
      </c>
      <c r="B13" s="32" t="s">
        <v>24</v>
      </c>
      <c r="C13" s="33">
        <v>1</v>
      </c>
      <c r="D13" s="9">
        <v>0</v>
      </c>
      <c r="E13" s="34">
        <f t="shared" ref="E13" si="1">D13*C13</f>
        <v>0</v>
      </c>
      <c r="G13" s="11"/>
      <c r="H13" s="11"/>
    </row>
    <row r="14" spans="1:8" ht="49.2" thickBot="1" x14ac:dyDescent="0.35">
      <c r="A14" s="35"/>
      <c r="B14" s="36" t="s">
        <v>25</v>
      </c>
      <c r="C14" s="37"/>
      <c r="D14" s="10"/>
      <c r="E14" s="38"/>
      <c r="G14" s="12"/>
      <c r="H14" s="12"/>
    </row>
    <row r="15" spans="1:8" x14ac:dyDescent="0.3">
      <c r="A15" s="31">
        <v>5</v>
      </c>
      <c r="B15" s="32" t="s">
        <v>19</v>
      </c>
      <c r="C15" s="33">
        <v>1</v>
      </c>
      <c r="D15" s="9">
        <v>0</v>
      </c>
      <c r="E15" s="34">
        <f t="shared" ref="E15" si="2">D15*C15</f>
        <v>0</v>
      </c>
      <c r="G15" s="8"/>
      <c r="H15" s="8"/>
    </row>
    <row r="16" spans="1:8" ht="25.2" thickBot="1" x14ac:dyDescent="0.35">
      <c r="A16" s="35"/>
      <c r="B16" s="36" t="s">
        <v>45</v>
      </c>
      <c r="C16" s="37"/>
      <c r="D16" s="10"/>
      <c r="E16" s="38"/>
      <c r="G16" s="8"/>
      <c r="H16" s="8"/>
    </row>
    <row r="17" spans="1:8" x14ac:dyDescent="0.3">
      <c r="A17" s="31">
        <v>6</v>
      </c>
      <c r="B17" s="32" t="s">
        <v>26</v>
      </c>
      <c r="C17" s="33">
        <v>1</v>
      </c>
      <c r="D17" s="9">
        <v>0</v>
      </c>
      <c r="E17" s="34">
        <f t="shared" ref="E17" si="3">D17*C17</f>
        <v>0</v>
      </c>
      <c r="G17" s="8"/>
      <c r="H17" s="8"/>
    </row>
    <row r="18" spans="1:8" ht="61.2" thickBot="1" x14ac:dyDescent="0.35">
      <c r="A18" s="35"/>
      <c r="B18" s="36" t="s">
        <v>51</v>
      </c>
      <c r="C18" s="37"/>
      <c r="D18" s="10"/>
      <c r="E18" s="38"/>
      <c r="G18" s="8"/>
      <c r="H18" s="8"/>
    </row>
    <row r="19" spans="1:8" x14ac:dyDescent="0.3">
      <c r="A19" s="31">
        <v>7</v>
      </c>
      <c r="B19" s="32" t="s">
        <v>27</v>
      </c>
      <c r="C19" s="33">
        <v>1</v>
      </c>
      <c r="D19" s="9">
        <v>0</v>
      </c>
      <c r="E19" s="34">
        <f t="shared" ref="E19" si="4">D19*C19</f>
        <v>0</v>
      </c>
      <c r="G19" s="8"/>
      <c r="H19" s="8"/>
    </row>
    <row r="20" spans="1:8" ht="25.2" thickBot="1" x14ac:dyDescent="0.35">
      <c r="A20" s="35"/>
      <c r="B20" s="36" t="s">
        <v>52</v>
      </c>
      <c r="C20" s="37"/>
      <c r="D20" s="10"/>
      <c r="E20" s="38"/>
      <c r="G20" s="8"/>
      <c r="H20" s="8"/>
    </row>
    <row r="21" spans="1:8" x14ac:dyDescent="0.3">
      <c r="A21" s="31">
        <v>8</v>
      </c>
      <c r="B21" s="32" t="s">
        <v>28</v>
      </c>
      <c r="C21" s="33">
        <v>1</v>
      </c>
      <c r="D21" s="9">
        <v>0</v>
      </c>
      <c r="E21" s="34">
        <f t="shared" ref="E21" si="5">D21*C21</f>
        <v>0</v>
      </c>
      <c r="G21" s="8"/>
      <c r="H21" s="8"/>
    </row>
    <row r="22" spans="1:8" ht="25.2" thickBot="1" x14ac:dyDescent="0.35">
      <c r="A22" s="35"/>
      <c r="B22" s="36" t="s">
        <v>53</v>
      </c>
      <c r="C22" s="37"/>
      <c r="D22" s="10"/>
      <c r="E22" s="38"/>
      <c r="G22" s="8"/>
      <c r="H22" s="8"/>
    </row>
    <row r="23" spans="1:8" x14ac:dyDescent="0.3">
      <c r="A23" s="31">
        <v>9</v>
      </c>
      <c r="B23" s="32" t="s">
        <v>21</v>
      </c>
      <c r="C23" s="33">
        <v>1</v>
      </c>
      <c r="D23" s="9">
        <v>0</v>
      </c>
      <c r="E23" s="34">
        <f t="shared" ref="E23" si="6">D23*C23</f>
        <v>0</v>
      </c>
      <c r="G23" s="8"/>
      <c r="H23" s="8"/>
    </row>
    <row r="24" spans="1:8" ht="37.200000000000003" thickBot="1" x14ac:dyDescent="0.35">
      <c r="A24" s="35"/>
      <c r="B24" s="36" t="s">
        <v>54</v>
      </c>
      <c r="C24" s="37"/>
      <c r="D24" s="10"/>
      <c r="E24" s="38"/>
      <c r="G24" s="8"/>
      <c r="H24" s="8"/>
    </row>
    <row r="25" spans="1:8" ht="15" customHeight="1" x14ac:dyDescent="0.3">
      <c r="A25" s="31">
        <v>10</v>
      </c>
      <c r="B25" s="32" t="s">
        <v>29</v>
      </c>
      <c r="C25" s="33">
        <v>1</v>
      </c>
      <c r="D25" s="9">
        <v>0</v>
      </c>
      <c r="E25" s="34">
        <f t="shared" ref="E25" si="7">D25*C25</f>
        <v>0</v>
      </c>
      <c r="G25" s="11"/>
      <c r="H25" s="11"/>
    </row>
    <row r="26" spans="1:8" ht="49.2" thickBot="1" x14ac:dyDescent="0.35">
      <c r="A26" s="35"/>
      <c r="B26" s="36" t="s">
        <v>30</v>
      </c>
      <c r="C26" s="37"/>
      <c r="D26" s="10"/>
      <c r="E26" s="38"/>
      <c r="G26" s="12"/>
      <c r="H26" s="12"/>
    </row>
    <row r="27" spans="1:8" ht="15" customHeight="1" x14ac:dyDescent="0.3">
      <c r="A27" s="31">
        <v>11</v>
      </c>
      <c r="B27" s="32" t="s">
        <v>31</v>
      </c>
      <c r="C27" s="33">
        <v>1</v>
      </c>
      <c r="D27" s="9">
        <v>0</v>
      </c>
      <c r="E27" s="34">
        <f t="shared" ref="E27" si="8">D27*C27</f>
        <v>0</v>
      </c>
      <c r="G27" s="11"/>
      <c r="H27" s="11"/>
    </row>
    <row r="28" spans="1:8" ht="37.200000000000003" thickBot="1" x14ac:dyDescent="0.35">
      <c r="A28" s="35"/>
      <c r="B28" s="36" t="s">
        <v>55</v>
      </c>
      <c r="C28" s="37"/>
      <c r="D28" s="10"/>
      <c r="E28" s="38"/>
      <c r="G28" s="12"/>
      <c r="H28" s="12"/>
    </row>
    <row r="29" spans="1:8" x14ac:dyDescent="0.3">
      <c r="A29" s="31">
        <v>12</v>
      </c>
      <c r="B29" s="32" t="s">
        <v>32</v>
      </c>
      <c r="C29" s="33">
        <v>1</v>
      </c>
      <c r="D29" s="9">
        <v>0</v>
      </c>
      <c r="E29" s="34">
        <f t="shared" ref="E29" si="9">D29*C29</f>
        <v>0</v>
      </c>
      <c r="G29" s="8"/>
      <c r="H29" s="8"/>
    </row>
    <row r="30" spans="1:8" ht="61.2" thickBot="1" x14ac:dyDescent="0.35">
      <c r="A30" s="35"/>
      <c r="B30" s="36" t="s">
        <v>56</v>
      </c>
      <c r="C30" s="37"/>
      <c r="D30" s="10"/>
      <c r="E30" s="38"/>
      <c r="G30" s="8"/>
      <c r="H30" s="8"/>
    </row>
    <row r="31" spans="1:8" ht="15" customHeight="1" x14ac:dyDescent="0.3">
      <c r="A31" s="31">
        <v>13</v>
      </c>
      <c r="B31" s="32" t="s">
        <v>33</v>
      </c>
      <c r="C31" s="33">
        <v>1</v>
      </c>
      <c r="D31" s="9">
        <v>0</v>
      </c>
      <c r="E31" s="34">
        <f t="shared" ref="E31" si="10">D31*C31</f>
        <v>0</v>
      </c>
      <c r="G31" s="11"/>
      <c r="H31" s="11"/>
    </row>
    <row r="32" spans="1:8" ht="61.2" thickBot="1" x14ac:dyDescent="0.35">
      <c r="A32" s="35"/>
      <c r="B32" s="36" t="s">
        <v>56</v>
      </c>
      <c r="C32" s="37"/>
      <c r="D32" s="10"/>
      <c r="E32" s="38"/>
      <c r="G32" s="12"/>
      <c r="H32" s="12"/>
    </row>
    <row r="33" spans="1:8" x14ac:dyDescent="0.3">
      <c r="A33" s="31">
        <v>14</v>
      </c>
      <c r="B33" s="32" t="s">
        <v>31</v>
      </c>
      <c r="C33" s="33">
        <v>1</v>
      </c>
      <c r="D33" s="9">
        <v>0</v>
      </c>
      <c r="E33" s="34">
        <f t="shared" ref="E33" si="11">D33*C33</f>
        <v>0</v>
      </c>
      <c r="G33" s="8"/>
      <c r="H33" s="8"/>
    </row>
    <row r="34" spans="1:8" ht="49.2" thickBot="1" x14ac:dyDescent="0.35">
      <c r="A34" s="35"/>
      <c r="B34" s="36" t="s">
        <v>10</v>
      </c>
      <c r="C34" s="37"/>
      <c r="D34" s="10"/>
      <c r="E34" s="38"/>
      <c r="G34" s="8"/>
      <c r="H34" s="8"/>
    </row>
    <row r="35" spans="1:8" x14ac:dyDescent="0.3">
      <c r="A35" s="31">
        <v>15</v>
      </c>
      <c r="B35" s="32" t="s">
        <v>32</v>
      </c>
      <c r="C35" s="33">
        <v>1</v>
      </c>
      <c r="D35" s="9">
        <v>0</v>
      </c>
      <c r="E35" s="34">
        <f t="shared" ref="E35" si="12">D35*C35</f>
        <v>0</v>
      </c>
      <c r="G35" s="8"/>
      <c r="H35" s="8"/>
    </row>
    <row r="36" spans="1:8" ht="61.2" thickBot="1" x14ac:dyDescent="0.35">
      <c r="A36" s="35"/>
      <c r="B36" s="36" t="s">
        <v>56</v>
      </c>
      <c r="C36" s="37"/>
      <c r="D36" s="10"/>
      <c r="E36" s="38"/>
      <c r="G36" s="8"/>
      <c r="H36" s="8"/>
    </row>
    <row r="37" spans="1:8" x14ac:dyDescent="0.3">
      <c r="A37" s="31">
        <v>16</v>
      </c>
      <c r="B37" s="32" t="s">
        <v>32</v>
      </c>
      <c r="C37" s="33">
        <v>1</v>
      </c>
      <c r="D37" s="9">
        <v>0</v>
      </c>
      <c r="E37" s="34">
        <f t="shared" ref="E37" si="13">D37*C37</f>
        <v>0</v>
      </c>
      <c r="G37" s="8"/>
      <c r="H37" s="8"/>
    </row>
    <row r="38" spans="1:8" ht="61.2" thickBot="1" x14ac:dyDescent="0.35">
      <c r="A38" s="35"/>
      <c r="B38" s="36" t="s">
        <v>57</v>
      </c>
      <c r="C38" s="37"/>
      <c r="D38" s="10"/>
      <c r="E38" s="38"/>
      <c r="G38" s="8"/>
      <c r="H38" s="8"/>
    </row>
    <row r="39" spans="1:8" x14ac:dyDescent="0.3">
      <c r="A39" s="31">
        <v>17</v>
      </c>
      <c r="B39" s="32" t="s">
        <v>9</v>
      </c>
      <c r="C39" s="33">
        <v>1</v>
      </c>
      <c r="D39" s="9">
        <v>0</v>
      </c>
      <c r="E39" s="34">
        <f t="shared" ref="E39" si="14">D39*C39</f>
        <v>0</v>
      </c>
      <c r="G39" s="8"/>
      <c r="H39" s="8"/>
    </row>
    <row r="40" spans="1:8" ht="37.200000000000003" thickBot="1" x14ac:dyDescent="0.35">
      <c r="A40" s="35"/>
      <c r="B40" s="36" t="s">
        <v>58</v>
      </c>
      <c r="C40" s="37"/>
      <c r="D40" s="10"/>
      <c r="E40" s="38"/>
      <c r="G40" s="8"/>
      <c r="H40" s="8"/>
    </row>
    <row r="41" spans="1:8" x14ac:dyDescent="0.3">
      <c r="A41" s="31">
        <v>18</v>
      </c>
      <c r="B41" s="32" t="s">
        <v>59</v>
      </c>
      <c r="C41" s="33">
        <v>1</v>
      </c>
      <c r="D41" s="9">
        <v>0</v>
      </c>
      <c r="E41" s="34">
        <f t="shared" ref="E41" si="15">D41*C41</f>
        <v>0</v>
      </c>
      <c r="G41" s="8"/>
      <c r="H41" s="8"/>
    </row>
    <row r="42" spans="1:8" ht="61.2" thickBot="1" x14ac:dyDescent="0.35">
      <c r="A42" s="35"/>
      <c r="B42" s="36" t="s">
        <v>60</v>
      </c>
      <c r="C42" s="37"/>
      <c r="D42" s="10"/>
      <c r="E42" s="38"/>
      <c r="G42" s="8"/>
      <c r="H42" s="8"/>
    </row>
    <row r="43" spans="1:8" x14ac:dyDescent="0.3">
      <c r="A43" s="31">
        <v>19</v>
      </c>
      <c r="B43" s="32" t="s">
        <v>11</v>
      </c>
      <c r="C43" s="33">
        <v>1</v>
      </c>
      <c r="D43" s="9">
        <v>0</v>
      </c>
      <c r="E43" s="34">
        <f t="shared" ref="E43" si="16">D43*C43</f>
        <v>0</v>
      </c>
      <c r="G43" s="8"/>
      <c r="H43" s="8"/>
    </row>
    <row r="44" spans="1:8" ht="37.200000000000003" thickBot="1" x14ac:dyDescent="0.35">
      <c r="A44" s="35"/>
      <c r="B44" s="36" t="s">
        <v>46</v>
      </c>
      <c r="C44" s="37"/>
      <c r="D44" s="10"/>
      <c r="E44" s="38"/>
      <c r="G44" s="8"/>
      <c r="H44" s="8"/>
    </row>
    <row r="45" spans="1:8" x14ac:dyDescent="0.3">
      <c r="A45" s="31">
        <v>20</v>
      </c>
      <c r="B45" s="32" t="s">
        <v>43</v>
      </c>
      <c r="C45" s="33">
        <v>1</v>
      </c>
      <c r="D45" s="9">
        <v>0</v>
      </c>
      <c r="E45" s="34">
        <f t="shared" ref="E45" si="17">D45*C45</f>
        <v>0</v>
      </c>
      <c r="G45" s="8"/>
      <c r="H45" s="8"/>
    </row>
    <row r="46" spans="1:8" ht="49.2" thickBot="1" x14ac:dyDescent="0.35">
      <c r="A46" s="35"/>
      <c r="B46" s="36" t="s">
        <v>61</v>
      </c>
      <c r="C46" s="37"/>
      <c r="D46" s="10"/>
      <c r="E46" s="38"/>
      <c r="G46" s="8"/>
      <c r="H46" s="8"/>
    </row>
    <row r="47" spans="1:8" x14ac:dyDescent="0.3">
      <c r="A47" s="31">
        <v>21</v>
      </c>
      <c r="B47" s="32" t="s">
        <v>11</v>
      </c>
      <c r="C47" s="33">
        <v>1</v>
      </c>
      <c r="D47" s="9">
        <v>0</v>
      </c>
      <c r="E47" s="34">
        <f t="shared" ref="E47" si="18">D47*C47</f>
        <v>0</v>
      </c>
      <c r="G47" s="8"/>
      <c r="H47" s="8"/>
    </row>
    <row r="48" spans="1:8" ht="37.200000000000003" thickBot="1" x14ac:dyDescent="0.35">
      <c r="A48" s="35"/>
      <c r="B48" s="36" t="s">
        <v>47</v>
      </c>
      <c r="C48" s="37"/>
      <c r="D48" s="10"/>
      <c r="E48" s="38"/>
      <c r="G48" s="8"/>
      <c r="H48" s="8"/>
    </row>
    <row r="49" spans="1:8" x14ac:dyDescent="0.3">
      <c r="A49" s="31">
        <v>22</v>
      </c>
      <c r="B49" s="32" t="s">
        <v>35</v>
      </c>
      <c r="C49" s="39">
        <v>9</v>
      </c>
      <c r="D49" s="9">
        <v>0</v>
      </c>
      <c r="E49" s="34">
        <f t="shared" ref="E49" si="19">D49*C49</f>
        <v>0</v>
      </c>
      <c r="G49" s="8"/>
      <c r="H49" s="8"/>
    </row>
    <row r="50" spans="1:8" ht="25.2" thickBot="1" x14ac:dyDescent="0.35">
      <c r="A50" s="35"/>
      <c r="B50" s="36" t="s">
        <v>62</v>
      </c>
      <c r="C50" s="40"/>
      <c r="D50" s="10"/>
      <c r="E50" s="38"/>
      <c r="G50" s="8"/>
      <c r="H50" s="8"/>
    </row>
    <row r="51" spans="1:8" x14ac:dyDescent="0.3">
      <c r="A51" s="31">
        <v>23</v>
      </c>
      <c r="B51" s="32" t="s">
        <v>34</v>
      </c>
      <c r="C51" s="39">
        <v>9</v>
      </c>
      <c r="D51" s="9">
        <v>0</v>
      </c>
      <c r="E51" s="34">
        <f t="shared" ref="E51" si="20">D51*C51</f>
        <v>0</v>
      </c>
      <c r="G51" s="8"/>
      <c r="H51" s="8"/>
    </row>
    <row r="52" spans="1:8" ht="37.200000000000003" thickBot="1" x14ac:dyDescent="0.35">
      <c r="A52" s="35"/>
      <c r="B52" s="36" t="s">
        <v>63</v>
      </c>
      <c r="C52" s="40"/>
      <c r="D52" s="10"/>
      <c r="E52" s="38"/>
      <c r="G52" s="8"/>
      <c r="H52" s="8"/>
    </row>
    <row r="53" spans="1:8" x14ac:dyDescent="0.3">
      <c r="A53" s="31">
        <v>24</v>
      </c>
      <c r="B53" s="32" t="s">
        <v>36</v>
      </c>
      <c r="C53" s="33">
        <v>1</v>
      </c>
      <c r="D53" s="9">
        <v>0</v>
      </c>
      <c r="E53" s="34">
        <f t="shared" ref="E53" si="21">D53*C53</f>
        <v>0</v>
      </c>
      <c r="G53" s="8"/>
      <c r="H53" s="8"/>
    </row>
    <row r="54" spans="1:8" ht="37.200000000000003" thickBot="1" x14ac:dyDescent="0.35">
      <c r="A54" s="35"/>
      <c r="B54" s="36" t="s">
        <v>64</v>
      </c>
      <c r="C54" s="37"/>
      <c r="D54" s="10"/>
      <c r="E54" s="38"/>
      <c r="G54" s="8"/>
      <c r="H54" s="8"/>
    </row>
    <row r="55" spans="1:8" x14ac:dyDescent="0.3">
      <c r="A55" s="31">
        <v>25</v>
      </c>
      <c r="B55" s="32" t="s">
        <v>36</v>
      </c>
      <c r="C55" s="33">
        <v>1</v>
      </c>
      <c r="D55" s="9">
        <v>0</v>
      </c>
      <c r="E55" s="34">
        <f t="shared" ref="E55" si="22">D55*C55</f>
        <v>0</v>
      </c>
      <c r="G55" s="8"/>
      <c r="H55" s="8"/>
    </row>
    <row r="56" spans="1:8" ht="25.2" thickBot="1" x14ac:dyDescent="0.35">
      <c r="A56" s="35"/>
      <c r="B56" s="36" t="s">
        <v>65</v>
      </c>
      <c r="C56" s="37"/>
      <c r="D56" s="10"/>
      <c r="E56" s="38"/>
      <c r="G56" s="8"/>
      <c r="H56" s="8"/>
    </row>
    <row r="57" spans="1:8" x14ac:dyDescent="0.3">
      <c r="A57" s="31">
        <v>26</v>
      </c>
      <c r="B57" s="32" t="s">
        <v>36</v>
      </c>
      <c r="C57" s="33">
        <v>1</v>
      </c>
      <c r="D57" s="9">
        <v>0</v>
      </c>
      <c r="E57" s="34">
        <f t="shared" ref="E57" si="23">D57*C57</f>
        <v>0</v>
      </c>
      <c r="G57" s="8"/>
      <c r="H57" s="8"/>
    </row>
    <row r="58" spans="1:8" ht="25.2" thickBot="1" x14ac:dyDescent="0.35">
      <c r="A58" s="35"/>
      <c r="B58" s="36" t="s">
        <v>66</v>
      </c>
      <c r="C58" s="37"/>
      <c r="D58" s="10"/>
      <c r="E58" s="38"/>
      <c r="G58" s="8"/>
      <c r="H58" s="8"/>
    </row>
    <row r="59" spans="1:8" x14ac:dyDescent="0.3">
      <c r="A59" s="31">
        <v>27</v>
      </c>
      <c r="B59" s="32" t="s">
        <v>36</v>
      </c>
      <c r="C59" s="33">
        <v>1</v>
      </c>
      <c r="D59" s="9">
        <v>0</v>
      </c>
      <c r="E59" s="34">
        <f t="shared" ref="E59" si="24">D59*C59</f>
        <v>0</v>
      </c>
      <c r="G59" s="8"/>
      <c r="H59" s="8"/>
    </row>
    <row r="60" spans="1:8" ht="25.2" thickBot="1" x14ac:dyDescent="0.35">
      <c r="A60" s="35"/>
      <c r="B60" s="36" t="s">
        <v>65</v>
      </c>
      <c r="C60" s="37"/>
      <c r="D60" s="10"/>
      <c r="E60" s="38"/>
      <c r="G60" s="8"/>
      <c r="H60" s="8"/>
    </row>
    <row r="61" spans="1:8" x14ac:dyDescent="0.3">
      <c r="A61" s="31">
        <v>30</v>
      </c>
      <c r="B61" s="32" t="s">
        <v>13</v>
      </c>
      <c r="C61" s="33">
        <v>1</v>
      </c>
      <c r="D61" s="9">
        <v>0</v>
      </c>
      <c r="E61" s="34">
        <f t="shared" ref="E61" si="25">D61*C61</f>
        <v>0</v>
      </c>
      <c r="G61" s="8"/>
      <c r="H61" s="8"/>
    </row>
    <row r="62" spans="1:8" ht="25.2" thickBot="1" x14ac:dyDescent="0.35">
      <c r="A62" s="35"/>
      <c r="B62" s="36" t="s">
        <v>67</v>
      </c>
      <c r="C62" s="37"/>
      <c r="D62" s="10"/>
      <c r="E62" s="38"/>
      <c r="G62" s="8"/>
      <c r="H62" s="8"/>
    </row>
    <row r="63" spans="1:8" x14ac:dyDescent="0.3">
      <c r="A63" s="31">
        <v>31</v>
      </c>
      <c r="B63" s="32" t="s">
        <v>37</v>
      </c>
      <c r="C63" s="33">
        <v>1</v>
      </c>
      <c r="D63" s="9">
        <v>0</v>
      </c>
      <c r="E63" s="34">
        <f t="shared" ref="E63" si="26">D63*C63</f>
        <v>0</v>
      </c>
      <c r="G63" s="8"/>
      <c r="H63" s="8"/>
    </row>
    <row r="64" spans="1:8" ht="61.2" thickBot="1" x14ac:dyDescent="0.35">
      <c r="A64" s="35"/>
      <c r="B64" s="36" t="s">
        <v>68</v>
      </c>
      <c r="C64" s="37"/>
      <c r="D64" s="10"/>
      <c r="E64" s="38"/>
      <c r="G64" s="8"/>
      <c r="H64" s="8"/>
    </row>
    <row r="65" spans="1:8" x14ac:dyDescent="0.3">
      <c r="A65" s="31">
        <v>32</v>
      </c>
      <c r="B65" s="32" t="s">
        <v>38</v>
      </c>
      <c r="C65" s="33">
        <v>1</v>
      </c>
      <c r="D65" s="9">
        <v>0</v>
      </c>
      <c r="E65" s="34">
        <f t="shared" ref="E65" si="27">D65*C65</f>
        <v>0</v>
      </c>
      <c r="G65" s="8"/>
      <c r="H65" s="8"/>
    </row>
    <row r="66" spans="1:8" ht="61.2" thickBot="1" x14ac:dyDescent="0.35">
      <c r="A66" s="35"/>
      <c r="B66" s="36" t="s">
        <v>68</v>
      </c>
      <c r="C66" s="37"/>
      <c r="D66" s="10"/>
      <c r="E66" s="38"/>
      <c r="G66" s="8"/>
      <c r="H66" s="8"/>
    </row>
    <row r="67" spans="1:8" x14ac:dyDescent="0.3">
      <c r="A67" s="31">
        <v>33</v>
      </c>
      <c r="B67" s="32" t="s">
        <v>12</v>
      </c>
      <c r="C67" s="39">
        <v>7</v>
      </c>
      <c r="D67" s="9">
        <v>0</v>
      </c>
      <c r="E67" s="34">
        <f t="shared" ref="E67" si="28">D67*C67</f>
        <v>0</v>
      </c>
      <c r="G67" s="8"/>
      <c r="H67" s="8"/>
    </row>
    <row r="68" spans="1:8" ht="37.200000000000003" thickBot="1" x14ac:dyDescent="0.35">
      <c r="A68" s="35"/>
      <c r="B68" s="36" t="s">
        <v>69</v>
      </c>
      <c r="C68" s="40"/>
      <c r="D68" s="10"/>
      <c r="E68" s="38"/>
      <c r="G68" s="8"/>
      <c r="H68" s="8"/>
    </row>
    <row r="69" spans="1:8" x14ac:dyDescent="0.3">
      <c r="A69" s="31">
        <v>34</v>
      </c>
      <c r="B69" s="32" t="s">
        <v>39</v>
      </c>
      <c r="C69" s="33">
        <v>1</v>
      </c>
      <c r="D69" s="9">
        <v>0</v>
      </c>
      <c r="E69" s="34">
        <f t="shared" ref="E69" si="29">D69*C69</f>
        <v>0</v>
      </c>
      <c r="G69" s="8"/>
      <c r="H69" s="8"/>
    </row>
    <row r="70" spans="1:8" ht="49.2" thickBot="1" x14ac:dyDescent="0.35">
      <c r="A70" s="35"/>
      <c r="B70" s="36" t="s">
        <v>70</v>
      </c>
      <c r="C70" s="37"/>
      <c r="D70" s="10"/>
      <c r="E70" s="38"/>
      <c r="G70" s="8"/>
      <c r="H70" s="8"/>
    </row>
    <row r="71" spans="1:8" x14ac:dyDescent="0.3">
      <c r="A71" s="31">
        <v>35</v>
      </c>
      <c r="B71" s="32" t="s">
        <v>40</v>
      </c>
      <c r="C71" s="33">
        <v>1</v>
      </c>
      <c r="D71" s="9">
        <v>0</v>
      </c>
      <c r="E71" s="34">
        <f t="shared" ref="E71" si="30">D71*C71</f>
        <v>0</v>
      </c>
      <c r="G71" s="8"/>
      <c r="H71" s="8"/>
    </row>
    <row r="72" spans="1:8" ht="49.2" thickBot="1" x14ac:dyDescent="0.35">
      <c r="A72" s="35"/>
      <c r="B72" s="36" t="s">
        <v>49</v>
      </c>
      <c r="C72" s="37"/>
      <c r="D72" s="10"/>
      <c r="E72" s="38"/>
      <c r="G72" s="8"/>
      <c r="H72" s="8"/>
    </row>
    <row r="73" spans="1:8" x14ac:dyDescent="0.3">
      <c r="A73" s="31">
        <v>36</v>
      </c>
      <c r="B73" s="32" t="s">
        <v>41</v>
      </c>
      <c r="C73" s="33">
        <v>1</v>
      </c>
      <c r="D73" s="9">
        <v>0</v>
      </c>
      <c r="E73" s="34">
        <f t="shared" ref="E73" si="31">D73*C73</f>
        <v>0</v>
      </c>
      <c r="G73" s="8"/>
      <c r="H73" s="8"/>
    </row>
    <row r="74" spans="1:8" ht="49.2" thickBot="1" x14ac:dyDescent="0.35">
      <c r="A74" s="35"/>
      <c r="B74" s="36" t="s">
        <v>70</v>
      </c>
      <c r="C74" s="37"/>
      <c r="D74" s="10"/>
      <c r="E74" s="38"/>
      <c r="G74" s="8"/>
      <c r="H74" s="8"/>
    </row>
    <row r="75" spans="1:8" x14ac:dyDescent="0.3">
      <c r="A75" s="31">
        <v>37</v>
      </c>
      <c r="B75" s="32" t="s">
        <v>40</v>
      </c>
      <c r="C75" s="33">
        <v>1</v>
      </c>
      <c r="D75" s="9">
        <v>0</v>
      </c>
      <c r="E75" s="34">
        <f t="shared" ref="E75" si="32">D75*C75</f>
        <v>0</v>
      </c>
      <c r="G75" s="8"/>
      <c r="H75" s="8"/>
    </row>
    <row r="76" spans="1:8" ht="49.2" thickBot="1" x14ac:dyDescent="0.35">
      <c r="A76" s="35"/>
      <c r="B76" s="36" t="s">
        <v>48</v>
      </c>
      <c r="C76" s="37"/>
      <c r="D76" s="10"/>
      <c r="E76" s="38"/>
      <c r="G76" s="8"/>
      <c r="H76" s="8"/>
    </row>
    <row r="77" spans="1:8" x14ac:dyDescent="0.3">
      <c r="A77" s="31">
        <v>38</v>
      </c>
      <c r="B77" s="32" t="s">
        <v>41</v>
      </c>
      <c r="C77" s="33">
        <v>1</v>
      </c>
      <c r="D77" s="9">
        <v>0</v>
      </c>
      <c r="E77" s="34">
        <f t="shared" ref="E77" si="33">D77*C77</f>
        <v>0</v>
      </c>
      <c r="G77" s="8"/>
      <c r="H77" s="8"/>
    </row>
    <row r="78" spans="1:8" ht="49.2" thickBot="1" x14ac:dyDescent="0.35">
      <c r="A78" s="35"/>
      <c r="B78" s="36" t="s">
        <v>71</v>
      </c>
      <c r="C78" s="37"/>
      <c r="D78" s="10"/>
      <c r="E78" s="38"/>
      <c r="G78" s="8"/>
      <c r="H78" s="8"/>
    </row>
    <row r="79" spans="1:8" x14ac:dyDescent="0.3">
      <c r="A79" s="31">
        <v>39</v>
      </c>
      <c r="B79" s="32" t="s">
        <v>15</v>
      </c>
      <c r="C79" s="33">
        <v>1</v>
      </c>
      <c r="D79" s="9">
        <v>0</v>
      </c>
      <c r="E79" s="34">
        <f t="shared" ref="E79" si="34">D79*C79</f>
        <v>0</v>
      </c>
      <c r="G79" s="8"/>
      <c r="H79" s="8"/>
    </row>
    <row r="80" spans="1:8" ht="15" thickBot="1" x14ac:dyDescent="0.35">
      <c r="A80" s="35"/>
      <c r="B80" s="36"/>
      <c r="C80" s="37"/>
      <c r="D80" s="10"/>
      <c r="E80" s="38"/>
      <c r="G80" s="8"/>
      <c r="H80" s="8"/>
    </row>
    <row r="81" spans="1:8" x14ac:dyDescent="0.3">
      <c r="A81" s="31">
        <v>40</v>
      </c>
      <c r="B81" s="32" t="s">
        <v>14</v>
      </c>
      <c r="C81" s="33">
        <v>1</v>
      </c>
      <c r="D81" s="9">
        <v>0</v>
      </c>
      <c r="E81" s="34">
        <f t="shared" ref="E81" si="35">D81*C81</f>
        <v>0</v>
      </c>
      <c r="G81" s="8"/>
      <c r="H81" s="8"/>
    </row>
    <row r="82" spans="1:8" ht="49.2" thickBot="1" x14ac:dyDescent="0.35">
      <c r="A82" s="35"/>
      <c r="B82" s="36" t="s">
        <v>72</v>
      </c>
      <c r="C82" s="37"/>
      <c r="D82" s="10"/>
      <c r="E82" s="38"/>
      <c r="G82" s="8"/>
      <c r="H82" s="8"/>
    </row>
    <row r="83" spans="1:8" x14ac:dyDescent="0.3">
      <c r="A83" s="31">
        <v>50</v>
      </c>
      <c r="B83" s="32" t="s">
        <v>20</v>
      </c>
      <c r="C83" s="33">
        <v>10</v>
      </c>
      <c r="D83" s="9"/>
      <c r="E83" s="34">
        <f t="shared" ref="E83" si="36">D83*C83</f>
        <v>0</v>
      </c>
      <c r="G83" s="8"/>
      <c r="H83" s="8"/>
    </row>
    <row r="84" spans="1:8" ht="25.2" thickBot="1" x14ac:dyDescent="0.35">
      <c r="A84" s="35"/>
      <c r="B84" s="36" t="s">
        <v>73</v>
      </c>
      <c r="C84" s="37"/>
      <c r="D84" s="10"/>
      <c r="E84" s="38"/>
      <c r="G84" s="8"/>
      <c r="H84" s="8"/>
    </row>
    <row r="85" spans="1:8" x14ac:dyDescent="0.3">
      <c r="A85" s="31"/>
      <c r="B85" s="32" t="s">
        <v>42</v>
      </c>
      <c r="C85" s="33">
        <v>1</v>
      </c>
      <c r="D85" s="9">
        <v>0</v>
      </c>
      <c r="E85" s="34">
        <f t="shared" ref="E85" si="37">D85*C85</f>
        <v>0</v>
      </c>
      <c r="G85" s="8"/>
      <c r="H85" s="8"/>
    </row>
    <row r="86" spans="1:8" ht="25.2" thickBot="1" x14ac:dyDescent="0.35">
      <c r="A86" s="35"/>
      <c r="B86" s="36" t="s">
        <v>44</v>
      </c>
      <c r="C86" s="37"/>
      <c r="D86" s="10"/>
      <c r="E86" s="38"/>
      <c r="G86" s="8"/>
      <c r="H86" s="8"/>
    </row>
    <row r="87" spans="1:8" x14ac:dyDescent="0.3">
      <c r="A87" s="31"/>
      <c r="B87" s="32" t="s">
        <v>6</v>
      </c>
      <c r="C87" s="33"/>
      <c r="D87" s="34"/>
      <c r="E87" s="41">
        <f>SUM(E7:E86)</f>
        <v>0</v>
      </c>
      <c r="G87" s="8"/>
      <c r="H87" s="8"/>
    </row>
    <row r="88" spans="1:8" ht="15" thickBot="1" x14ac:dyDescent="0.35">
      <c r="A88" s="35"/>
      <c r="B88" s="36"/>
      <c r="C88" s="37"/>
      <c r="D88" s="38"/>
      <c r="E88" s="42"/>
      <c r="G88" s="8"/>
      <c r="H88" s="8"/>
    </row>
  </sheetData>
  <sheetProtection password="F79C" sheet="1" objects="1" scenarios="1" selectLockedCells="1"/>
  <mergeCells count="185">
    <mergeCell ref="A23:A24"/>
    <mergeCell ref="C23:C24"/>
    <mergeCell ref="D23:D24"/>
    <mergeCell ref="E23:E24"/>
    <mergeCell ref="H25:H26"/>
    <mergeCell ref="H27:H28"/>
    <mergeCell ref="H31:H32"/>
    <mergeCell ref="H5:H6"/>
    <mergeCell ref="H7:H8"/>
    <mergeCell ref="H9:H10"/>
    <mergeCell ref="H13:H14"/>
    <mergeCell ref="G5:G6"/>
    <mergeCell ref="G27:G28"/>
    <mergeCell ref="G31:G32"/>
    <mergeCell ref="G7:G8"/>
    <mergeCell ref="G9:G10"/>
    <mergeCell ref="G13:G14"/>
    <mergeCell ref="G25:G26"/>
    <mergeCell ref="E27:E28"/>
    <mergeCell ref="A31:A32"/>
    <mergeCell ref="C31:C32"/>
    <mergeCell ref="D31:D32"/>
    <mergeCell ref="E31:E32"/>
    <mergeCell ref="A27:A28"/>
    <mergeCell ref="C27:C28"/>
    <mergeCell ref="D27:D28"/>
    <mergeCell ref="A29:A30"/>
    <mergeCell ref="C29:C30"/>
    <mergeCell ref="D29:D30"/>
    <mergeCell ref="E29:E30"/>
    <mergeCell ref="A1:E1"/>
    <mergeCell ref="A25:A26"/>
    <mergeCell ref="C25:C26"/>
    <mergeCell ref="D25:D26"/>
    <mergeCell ref="E25:E26"/>
    <mergeCell ref="C7:C8"/>
    <mergeCell ref="D7:D8"/>
    <mergeCell ref="E7:E8"/>
    <mergeCell ref="A9:A10"/>
    <mergeCell ref="C9:C10"/>
    <mergeCell ref="A5:A6"/>
    <mergeCell ref="C5:C6"/>
    <mergeCell ref="D9:D10"/>
    <mergeCell ref="E9:E10"/>
    <mergeCell ref="D5:D6"/>
    <mergeCell ref="E5:E6"/>
    <mergeCell ref="A13:A14"/>
    <mergeCell ref="C13:C14"/>
    <mergeCell ref="D13:D14"/>
    <mergeCell ref="E13:E14"/>
    <mergeCell ref="A7:A8"/>
    <mergeCell ref="A2:E2"/>
    <mergeCell ref="A3:E3"/>
    <mergeCell ref="A15:A16"/>
    <mergeCell ref="A87:A88"/>
    <mergeCell ref="C87:C88"/>
    <mergeCell ref="D87:D88"/>
    <mergeCell ref="E87:E88"/>
    <mergeCell ref="A33:A34"/>
    <mergeCell ref="C33:C34"/>
    <mergeCell ref="D33:D34"/>
    <mergeCell ref="E33:E34"/>
    <mergeCell ref="A35:A36"/>
    <mergeCell ref="C35:C36"/>
    <mergeCell ref="D35:D36"/>
    <mergeCell ref="E35:E36"/>
    <mergeCell ref="A37:A38"/>
    <mergeCell ref="C37:C38"/>
    <mergeCell ref="D37:D38"/>
    <mergeCell ref="E37:E38"/>
    <mergeCell ref="A43:A44"/>
    <mergeCell ref="C43:C44"/>
    <mergeCell ref="D43:D44"/>
    <mergeCell ref="E43:E44"/>
    <mergeCell ref="A45:A46"/>
    <mergeCell ref="C45:C46"/>
    <mergeCell ref="D45:D46"/>
    <mergeCell ref="E45:E46"/>
    <mergeCell ref="A39:A40"/>
    <mergeCell ref="C39:C40"/>
    <mergeCell ref="D39:D40"/>
    <mergeCell ref="E39:E40"/>
    <mergeCell ref="A41:A42"/>
    <mergeCell ref="C41:C42"/>
    <mergeCell ref="D41:D42"/>
    <mergeCell ref="E41:E42"/>
    <mergeCell ref="A51:A52"/>
    <mergeCell ref="C51:C52"/>
    <mergeCell ref="D51:D52"/>
    <mergeCell ref="E51:E52"/>
    <mergeCell ref="A53:A54"/>
    <mergeCell ref="C53:C54"/>
    <mergeCell ref="D53:D54"/>
    <mergeCell ref="E53:E54"/>
    <mergeCell ref="A47:A48"/>
    <mergeCell ref="C47:C48"/>
    <mergeCell ref="D47:D48"/>
    <mergeCell ref="E47:E48"/>
    <mergeCell ref="A49:A50"/>
    <mergeCell ref="C49:C50"/>
    <mergeCell ref="D49:D50"/>
    <mergeCell ref="E49:E50"/>
    <mergeCell ref="A59:A60"/>
    <mergeCell ref="C59:C60"/>
    <mergeCell ref="D59:D60"/>
    <mergeCell ref="E59:E60"/>
    <mergeCell ref="A61:A62"/>
    <mergeCell ref="C61:C62"/>
    <mergeCell ref="D61:D62"/>
    <mergeCell ref="E61:E62"/>
    <mergeCell ref="A55:A56"/>
    <mergeCell ref="C55:C56"/>
    <mergeCell ref="D55:D56"/>
    <mergeCell ref="E55:E56"/>
    <mergeCell ref="A57:A58"/>
    <mergeCell ref="C57:C58"/>
    <mergeCell ref="D57:D58"/>
    <mergeCell ref="E57:E58"/>
    <mergeCell ref="A67:A68"/>
    <mergeCell ref="C67:C68"/>
    <mergeCell ref="D67:D68"/>
    <mergeCell ref="E67:E68"/>
    <mergeCell ref="A69:A70"/>
    <mergeCell ref="C69:C70"/>
    <mergeCell ref="D69:D70"/>
    <mergeCell ref="E69:E70"/>
    <mergeCell ref="A63:A64"/>
    <mergeCell ref="C63:C64"/>
    <mergeCell ref="D63:D64"/>
    <mergeCell ref="E63:E64"/>
    <mergeCell ref="A65:A66"/>
    <mergeCell ref="C65:C66"/>
    <mergeCell ref="D65:D66"/>
    <mergeCell ref="E65:E66"/>
    <mergeCell ref="A75:A76"/>
    <mergeCell ref="C75:C76"/>
    <mergeCell ref="D75:D76"/>
    <mergeCell ref="E75:E76"/>
    <mergeCell ref="A77:A78"/>
    <mergeCell ref="C77:C78"/>
    <mergeCell ref="D77:D78"/>
    <mergeCell ref="E77:E78"/>
    <mergeCell ref="A71:A72"/>
    <mergeCell ref="C71:C72"/>
    <mergeCell ref="D71:D72"/>
    <mergeCell ref="E71:E72"/>
    <mergeCell ref="A73:A74"/>
    <mergeCell ref="C73:C74"/>
    <mergeCell ref="D73:D74"/>
    <mergeCell ref="E73:E74"/>
    <mergeCell ref="C83:C84"/>
    <mergeCell ref="D83:D84"/>
    <mergeCell ref="E83:E84"/>
    <mergeCell ref="A79:A80"/>
    <mergeCell ref="C79:C80"/>
    <mergeCell ref="D79:D80"/>
    <mergeCell ref="E79:E80"/>
    <mergeCell ref="A81:A82"/>
    <mergeCell ref="C81:C82"/>
    <mergeCell ref="D81:D82"/>
    <mergeCell ref="E81:E82"/>
    <mergeCell ref="A85:A86"/>
    <mergeCell ref="C85:C86"/>
    <mergeCell ref="D85:D86"/>
    <mergeCell ref="E85:E86"/>
    <mergeCell ref="A11:A12"/>
    <mergeCell ref="C11:C12"/>
    <mergeCell ref="D11:D12"/>
    <mergeCell ref="E11:E12"/>
    <mergeCell ref="A21:A22"/>
    <mergeCell ref="C21:C22"/>
    <mergeCell ref="D21:D22"/>
    <mergeCell ref="E21:E22"/>
    <mergeCell ref="C15:C16"/>
    <mergeCell ref="D15:D16"/>
    <mergeCell ref="E15:E16"/>
    <mergeCell ref="A17:A18"/>
    <mergeCell ref="C17:C18"/>
    <mergeCell ref="D17:D18"/>
    <mergeCell ref="E17:E18"/>
    <mergeCell ref="A19:A20"/>
    <mergeCell ref="C19:C20"/>
    <mergeCell ref="D19:D20"/>
    <mergeCell ref="E19:E20"/>
    <mergeCell ref="A83:A84"/>
  </mergeCells>
  <printOptions horizontalCentered="1"/>
  <pageMargins left="0.25" right="0.25" top="0.75" bottom="0.75" header="0.3" footer="0.3"/>
  <pageSetup paperSize="9" scale="76" orientation="portrait" r:id="rId1"/>
  <rowBreaks count="1" manualBreakCount="1">
    <brk id="6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List1!Oblast_tisku</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Trading</dc:creator>
  <cp:lastModifiedBy>Mgr. Milan VANČÁT</cp:lastModifiedBy>
  <cp:lastPrinted>2017-03-06T06:48:00Z</cp:lastPrinted>
  <dcterms:created xsi:type="dcterms:W3CDTF">2013-03-13T12:37:45Z</dcterms:created>
  <dcterms:modified xsi:type="dcterms:W3CDTF">2017-03-17T12:11:52Z</dcterms:modified>
</cp:coreProperties>
</file>